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1" i="1"/>
  <c r="D11"/>
  <c r="B11"/>
  <c r="E11" s="1"/>
  <c r="E10"/>
  <c r="E9"/>
  <c r="E8"/>
  <c r="C6"/>
  <c r="C12" s="1"/>
  <c r="C13" s="1"/>
  <c r="D6"/>
  <c r="D12" s="1"/>
  <c r="D13" s="1"/>
  <c r="B6"/>
  <c r="B12" s="1"/>
  <c r="E4"/>
  <c r="B13" l="1"/>
  <c r="E12"/>
  <c r="E6"/>
</calcChain>
</file>

<file path=xl/sharedStrings.xml><?xml version="1.0" encoding="utf-8"?>
<sst xmlns="http://schemas.openxmlformats.org/spreadsheetml/2006/main" count="15" uniqueCount="15">
  <si>
    <t>PROFITABILITY MODEL</t>
  </si>
  <si>
    <t>Year 1</t>
  </si>
  <si>
    <t>Year 2</t>
  </si>
  <si>
    <t>Year 3</t>
  </si>
  <si>
    <t>Total</t>
  </si>
  <si>
    <t>Sales Vol</t>
  </si>
  <si>
    <t>Unit Price</t>
  </si>
  <si>
    <t>Income</t>
  </si>
  <si>
    <t>Unit Cost</t>
  </si>
  <si>
    <t>Sales Cost</t>
  </si>
  <si>
    <t>Advertising</t>
  </si>
  <si>
    <t>Fixed Cost</t>
  </si>
  <si>
    <t>Profit</t>
  </si>
  <si>
    <t>Profit %</t>
  </si>
  <si>
    <t>Total Costs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</si>
</sst>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A2" sqref="A2"/>
    </sheetView>
  </sheetViews>
  <sheetFormatPr defaultRowHeight="12.75"/>
  <cols>
    <col min="1" max="4" width="12.7109375" customWidth="1"/>
    <col min="5" max="5" width="14.7109375" customWidth="1"/>
  </cols>
  <sheetData>
    <row r="1" spans="1:5" ht="15.75">
      <c r="A1" s="4" t="s">
        <v>0</v>
      </c>
    </row>
    <row r="3" spans="1:5">
      <c r="B3" s="6" t="s">
        <v>1</v>
      </c>
      <c r="C3" s="6" t="s">
        <v>2</v>
      </c>
      <c r="D3" s="6" t="s">
        <v>3</v>
      </c>
      <c r="E3" s="6" t="s">
        <v>4</v>
      </c>
    </row>
    <row r="4" spans="1:5">
      <c r="A4" s="5" t="s">
        <v>5</v>
      </c>
      <c r="B4" s="1">
        <v>10000</v>
      </c>
      <c r="C4" s="1">
        <v>12500</v>
      </c>
      <c r="D4" s="1">
        <v>15000</v>
      </c>
      <c r="E4" s="1">
        <f>SUM(B4:D4)</f>
        <v>37500</v>
      </c>
    </row>
    <row r="5" spans="1:5">
      <c r="A5" s="5" t="s">
        <v>6</v>
      </c>
      <c r="B5" s="2">
        <v>27.95</v>
      </c>
      <c r="C5" s="2">
        <v>28.95</v>
      </c>
      <c r="D5" s="2">
        <v>29.95</v>
      </c>
    </row>
    <row r="6" spans="1:5">
      <c r="A6" s="5" t="s">
        <v>7</v>
      </c>
      <c r="B6" s="2">
        <f>B4*B5</f>
        <v>279500</v>
      </c>
      <c r="C6" s="2">
        <f>C4*C5</f>
        <v>361875</v>
      </c>
      <c r="D6" s="2">
        <f>D4*D5</f>
        <v>449250</v>
      </c>
      <c r="E6" s="2">
        <f>SUM(B6:D6)</f>
        <v>1090625</v>
      </c>
    </row>
    <row r="7" spans="1:5">
      <c r="A7" s="5" t="s">
        <v>8</v>
      </c>
      <c r="B7" s="2">
        <v>20</v>
      </c>
      <c r="C7" s="2">
        <v>22</v>
      </c>
      <c r="D7" s="2">
        <v>22</v>
      </c>
    </row>
    <row r="8" spans="1:5">
      <c r="A8" s="5" t="s">
        <v>9</v>
      </c>
      <c r="B8" s="2">
        <v>200000</v>
      </c>
      <c r="C8" s="2">
        <v>275000</v>
      </c>
      <c r="D8" s="2">
        <v>330000</v>
      </c>
      <c r="E8" s="2">
        <f>SUM(B8:D8)</f>
        <v>805000</v>
      </c>
    </row>
    <row r="9" spans="1:5">
      <c r="A9" s="5" t="s">
        <v>10</v>
      </c>
      <c r="B9" s="2">
        <v>20000</v>
      </c>
      <c r="C9" s="2">
        <v>25000</v>
      </c>
      <c r="D9" s="2">
        <v>30000</v>
      </c>
      <c r="E9" s="2">
        <f>SUM(B9:D9)</f>
        <v>75000</v>
      </c>
    </row>
    <row r="10" spans="1:5">
      <c r="A10" s="5" t="s">
        <v>11</v>
      </c>
      <c r="B10" s="2">
        <v>15000</v>
      </c>
      <c r="C10" s="2">
        <v>15000</v>
      </c>
      <c r="D10" s="2">
        <v>15000</v>
      </c>
      <c r="E10" s="2">
        <f>SUM(B10:D10)</f>
        <v>45000</v>
      </c>
    </row>
    <row r="11" spans="1:5">
      <c r="A11" s="5" t="s">
        <v>14</v>
      </c>
      <c r="B11" s="2">
        <f>B8+B9+B10</f>
        <v>235000</v>
      </c>
      <c r="C11" s="2">
        <f>C8+C9+C10</f>
        <v>315000</v>
      </c>
      <c r="D11" s="2">
        <f>D8+D9+D10</f>
        <v>375000</v>
      </c>
      <c r="E11" s="2">
        <f>SUM(B11:D11)</f>
        <v>925000</v>
      </c>
    </row>
    <row r="12" spans="1:5">
      <c r="A12" s="5" t="s">
        <v>12</v>
      </c>
      <c r="B12" s="2">
        <f>B6-B11</f>
        <v>44500</v>
      </c>
      <c r="C12" s="2">
        <f>C6-C11</f>
        <v>46875</v>
      </c>
      <c r="D12" s="2">
        <f>D6-D11</f>
        <v>74250</v>
      </c>
      <c r="E12" s="2">
        <f>SUM(B12:D12)</f>
        <v>165625</v>
      </c>
    </row>
    <row r="13" spans="1:5">
      <c r="A13" s="5" t="s">
        <v>13</v>
      </c>
      <c r="B13" s="3">
        <f>B12/B6</f>
        <v>0.15921288014311269</v>
      </c>
      <c r="C13" s="3">
        <f>C12/C6</f>
        <v>0.12953367875647667</v>
      </c>
      <c r="D13" s="3">
        <f>D12/D6</f>
        <v>0.1652754590984975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Profitability Model</dc:title>
  <dc:creator/>
  <cp:lastModifiedBy/>
  <dcterms:created xsi:type="dcterms:W3CDTF">2003-10-06T17:33:23Z</dcterms:created>
  <dcterms:modified xsi:type="dcterms:W3CDTF">2008-05-01T15:03:14Z</dcterms:modified>
</cp:coreProperties>
</file>