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  <customWorkbookViews>
    <customWorkbookView name="System Support - Personal View" guid="{39036C40-7F2B-480C-8257-9E8277B260DC}" mergeInterval="0" personalView="1" maximized="1" windowWidth="796" windowHeight="454" activeSheetId="1"/>
    <customWorkbookView name="Jim Hill - Personal View" guid="{F75AFBC1-005A-11D6-95EF-8CD4C9350B37}" mergeInterval="0" personalView="1" maximized="1" windowWidth="796" windowHeight="463" activeSheetId="1"/>
    <customWorkbookView name="  - Personal View" guid="{113A9F2E-C370-4499-A9FE-482EF12FD8E1}" mergeInterval="0" personalView="1" maximized="1" xWindow="1" yWindow="1" windowWidth="1081" windowHeight="580" activeSheetId="1"/>
  </customWorkbookViews>
</workbook>
</file>

<file path=xl/calcChain.xml><?xml version="1.0" encoding="utf-8"?>
<calcChain xmlns="http://schemas.openxmlformats.org/spreadsheetml/2006/main">
  <c r="E4" i="1"/>
  <c r="B6"/>
  <c r="E6" s="1"/>
  <c r="C6"/>
  <c r="D6"/>
  <c r="B8"/>
  <c r="C8"/>
  <c r="D8"/>
  <c r="E9"/>
  <c r="E10"/>
  <c r="B11"/>
  <c r="C11"/>
  <c r="C12" s="1"/>
  <c r="D11"/>
  <c r="B12"/>
  <c r="D12"/>
  <c r="B13"/>
  <c r="D13"/>
  <c r="E12" l="1"/>
  <c r="C13"/>
  <c r="E8"/>
  <c r="E11"/>
</calcChain>
</file>

<file path=xl/sharedStrings.xml><?xml version="1.0" encoding="utf-8"?>
<sst xmlns="http://schemas.openxmlformats.org/spreadsheetml/2006/main" count="15" uniqueCount="15">
  <si>
    <t>SALES FORECAST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</si>
  <si>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</si>
  <si>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</si>
  <si>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</si>
  <si>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</si>
  <si>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</si>
  <si>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</si>
  <si>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</si>
  <si>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</si>
  <si>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</si>
  <si>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</si>
  <si>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</si>
  <si>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Total Costs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</si>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</sst>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8099CF1F-A999-40E7-BDC8-82EFA351AE33}" diskRevisions="1" revisionId="2" version="2">
  <header guid="{749992E1-B7DF-452E-9460-C48A55543A3E}" dateTime="2008-08-27T14:28:30" maxSheetId="4" userName=" " r:id="rId3">
    <sheetIdMap count="3">
      <sheetId val="1"/>
      <sheetId val="2"/>
      <sheetId val="3"/>
    </sheetIdMap>
  </header>
  <header guid="{8099CF1F-A999-40E7-BDC8-82EFA351AE33}" dateTime="2008-09-02T11:25:51" maxSheetId="4" userName=" " r:id="rId4" minRId="1" maxRId="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1" numFmtId="4">
    <oc r="B4">
      <v>10000</v>
    </oc>
    <nc r="B4">
      <v>10500</v>
    </nc>
  </rcc>
  <rcc rId="2" sId="1" numFmtId="11">
    <oc r="C7">
      <v>22</v>
    </oc>
    <nc r="C7">
      <v>21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>
  <rcv guid="{113A9F2E-C370-4499-A9FE-482EF12FD8E1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C22" sqref="C22"/>
    </sheetView>
  </sheetViews>
  <sheetFormatPr defaultRowHeight="12.75"/>
  <cols>
    <col min="1" max="5" width="12.7109375" customWidth="1"/>
  </cols>
  <sheetData>
    <row r="1" spans="1:5" ht="15.75">
      <c r="A1" s="1" t="s">
        <v>0</v>
      </c>
      <c r="B1" s="1"/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4" t="s">
        <v>5</v>
      </c>
      <c r="B4" s="5">
        <v>10500</v>
      </c>
      <c r="C4" s="5">
        <v>12500</v>
      </c>
      <c r="D4" s="5">
        <v>15000</v>
      </c>
      <c r="E4" s="5">
        <f>SUM(B4:D4)</f>
        <v>38000</v>
      </c>
    </row>
    <row r="5" spans="1:5">
      <c r="A5" s="4" t="s">
        <v>6</v>
      </c>
      <c r="B5" s="6">
        <v>27.95</v>
      </c>
      <c r="C5" s="6">
        <v>28.95</v>
      </c>
      <c r="D5" s="6">
        <v>29.95</v>
      </c>
      <c r="E5" s="2"/>
    </row>
    <row r="6" spans="1:5">
      <c r="A6" s="4" t="s">
        <v>7</v>
      </c>
      <c r="B6" s="6">
        <f>B4*B5</f>
        <v>293475</v>
      </c>
      <c r="C6" s="6">
        <f>C4*C5</f>
        <v>361875</v>
      </c>
      <c r="D6" s="6">
        <f>D4*D5</f>
        <v>449250</v>
      </c>
      <c r="E6" s="6">
        <f>SUM(B6:D6)</f>
        <v>1104600</v>
      </c>
    </row>
    <row r="7" spans="1:5">
      <c r="A7" s="4" t="s">
        <v>8</v>
      </c>
      <c r="B7" s="6">
        <v>20</v>
      </c>
      <c r="C7" s="6">
        <v>21</v>
      </c>
      <c r="D7" s="6">
        <v>22</v>
      </c>
      <c r="E7" s="2"/>
    </row>
    <row r="8" spans="1:5">
      <c r="A8" s="4" t="s">
        <v>9</v>
      </c>
      <c r="B8" s="6">
        <f>B4*B7</f>
        <v>210000</v>
      </c>
      <c r="C8" s="6">
        <f>C4*C7</f>
        <v>262500</v>
      </c>
      <c r="D8" s="6">
        <f>D4*D7</f>
        <v>330000</v>
      </c>
      <c r="E8" s="6">
        <f>SUM(B8:D8)</f>
        <v>802500</v>
      </c>
    </row>
    <row r="9" spans="1:5">
      <c r="A9" s="4" t="s">
        <v>10</v>
      </c>
      <c r="B9" s="6">
        <v>20000</v>
      </c>
      <c r="C9" s="6">
        <v>25000</v>
      </c>
      <c r="D9" s="6">
        <v>30000</v>
      </c>
      <c r="E9" s="6">
        <f>SUM(B9:D9)</f>
        <v>75000</v>
      </c>
    </row>
    <row r="10" spans="1:5">
      <c r="A10" s="4" t="s">
        <v>11</v>
      </c>
      <c r="B10" s="6">
        <v>15000</v>
      </c>
      <c r="C10" s="6">
        <v>15000</v>
      </c>
      <c r="D10" s="6">
        <v>15000</v>
      </c>
      <c r="E10" s="6">
        <f>SUM(B10:D10)</f>
        <v>45000</v>
      </c>
    </row>
    <row r="11" spans="1:5">
      <c r="A11" s="4" t="s">
        <v>12</v>
      </c>
      <c r="B11" s="6">
        <f>B8+B9+B10</f>
        <v>245000</v>
      </c>
      <c r="C11" s="6">
        <f>C8+C9+C10</f>
        <v>302500</v>
      </c>
      <c r="D11" s="6">
        <f>D8+D9+D10</f>
        <v>375000</v>
      </c>
      <c r="E11" s="6">
        <f>SUM(B11:D11)</f>
        <v>922500</v>
      </c>
    </row>
    <row r="12" spans="1:5">
      <c r="A12" s="4" t="s">
        <v>13</v>
      </c>
      <c r="B12" s="6">
        <f>B6-B11</f>
        <v>48475</v>
      </c>
      <c r="C12" s="6">
        <f>C6-C11</f>
        <v>59375</v>
      </c>
      <c r="D12" s="6">
        <f>D6-D11</f>
        <v>74250</v>
      </c>
      <c r="E12" s="6">
        <f>SUM(B12:D12)</f>
        <v>182100</v>
      </c>
    </row>
    <row r="13" spans="1:5">
      <c r="A13" s="4" t="s">
        <v>14</v>
      </c>
      <c r="B13" s="7">
        <f>B12/B6</f>
        <v>0.16517590936195586</v>
      </c>
      <c r="C13" s="7">
        <f>C12/C6</f>
        <v>0.16407599309153714</v>
      </c>
      <c r="D13" s="7">
        <f>D12/D6</f>
        <v>0.1652754590984975</v>
      </c>
      <c r="E13" s="2"/>
    </row>
  </sheetData>
  <customSheetViews>
    <customSheetView guid="{39036C40-7F2B-480C-8257-9E8277B260DC}" showRuler="0">
      <selection activeCell="A2" sqref="A2"/>
      <pageMargins left="0.75" right="0.75" top="1" bottom="1" header="0.5" footer="0.5"/>
      <headerFooter alignWithMargins="0"/>
    </customSheetView>
    <customSheetView guid="{F75AFBC1-005A-11D6-95EF-8CD4C9350B37}" showRuler="0">
      <selection activeCell="A2" sqref="A2"/>
      <pageMargins left="0.75" right="0.75" top="1" bottom="1" header="0.5" footer="0.5"/>
      <headerFooter alignWithMargins="0"/>
    </customSheetView>
    <customSheetView guid="{113A9F2E-C370-4499-A9FE-482EF12FD8E1}">
      <selection activeCell="A2" sqref="A2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39036C40-7F2B-480C-8257-9E8277B260DC}" showRuler="0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113A9F2E-C370-4499-A9FE-482EF12FD8E1}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39036C40-7F2B-480C-8257-9E8277B260DC}" showRuler="0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113A9F2E-C370-4499-A9FE-482EF12FD8E1}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 Forecast #2</dc:title>
  <dc:creator>Jim Hill</dc:creator>
  <cp:lastModifiedBy> </cp:lastModifiedBy>
  <dcterms:created xsi:type="dcterms:W3CDTF">2001-12-07T20:00:12Z</dcterms:created>
  <dcterms:modified xsi:type="dcterms:W3CDTF">2008-09-02T18:25:51Z</dcterms:modified>
</cp:coreProperties>
</file>